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ese.leibbrandt\OneDrive - Adcorp Group\Desktop\J\WPC\NATIONALS 2023\RESULTS\"/>
    </mc:Choice>
  </mc:AlternateContent>
  <bookViews>
    <workbookView xWindow="0" yWindow="0" windowWidth="23040" windowHeight="8100"/>
  </bookViews>
  <sheets>
    <sheet name="AWPC NATIONALS 19.05.2023BL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5" l="1"/>
  <c r="Z4" i="5" s="1"/>
</calcChain>
</file>

<file path=xl/sharedStrings.xml><?xml version="1.0" encoding="utf-8"?>
<sst xmlns="http://schemas.openxmlformats.org/spreadsheetml/2006/main" count="37" uniqueCount="37">
  <si>
    <t>Flt A</t>
  </si>
  <si>
    <t>Name</t>
  </si>
  <si>
    <t>Age</t>
  </si>
  <si>
    <t>Div</t>
  </si>
  <si>
    <t>BWt (Kg)</t>
  </si>
  <si>
    <t>WtCls (Kg)</t>
  </si>
  <si>
    <t>Glossbrenner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</si>
  <si>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</si>
  <si>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</si>
  <si>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</si>
  <si>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</si>
  <si>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</si>
  <si>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</si>
  <si>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</si>
  <si>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</si>
  <si>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</si>
  <si>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</si>
  <si>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</si>
  <si>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</si>
  <si>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</si>
  <si>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</si>
  <si>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</si>
  <si>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</si>
  <si>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Coeff Score</t>
  </si>
  <si>
    <t>Age  &amp; Coeff</t>
  </si>
  <si>
    <t>Pl code</t>
  </si>
  <si>
    <t>Pl-Div-WtCl</t>
  </si>
  <si>
    <t>Tm Pts</t>
  </si>
  <si>
    <t>F_OCR_AAPF</t>
  </si>
  <si>
    <t>C</t>
  </si>
  <si>
    <t>Mariaan Conry</t>
  </si>
  <si>
    <t>BL</t>
  </si>
  <si>
    <t>BL Total</t>
  </si>
  <si>
    <t>1-F_OCR_AAPF</t>
  </si>
  <si>
    <t>AWPC SOUTH AFRICA NATIONAL POWERLIFTING CHAMPIONSHIP - 19 MAY 2023 - FEMALE RAW BENCH ONLY- ARNOLD CLASSIC RUIMSIG, JOHANNESBURG, SOUTH AFRICA</t>
  </si>
  <si>
    <t>Date Competed</t>
  </si>
  <si>
    <t>19/05/2023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</si>
</sst>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9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7">
    <xf numFmtId="0" fontId="0" fillId="0" borderId="0" xfId="0"/>
    <xf numFmtId="0" fontId="22" fillId="0" borderId="0" xfId="0" applyFont="1"/>
    <xf numFmtId="0" fontId="18" fillId="33" borderId="10" xfId="40" applyFont="1" applyFill="1" applyBorder="1" applyAlignment="1">
      <alignment horizontal="center"/>
    </xf>
    <xf numFmtId="164" fontId="18" fillId="33" borderId="10" xfId="40" applyNumberFormat="1" applyFont="1" applyFill="1" applyBorder="1" applyAlignment="1">
      <alignment horizontal="center" shrinkToFit="1"/>
    </xf>
    <xf numFmtId="0" fontId="18" fillId="0" borderId="10" xfId="40" applyFont="1" applyBorder="1" applyAlignment="1" applyProtection="1">
      <alignment horizontal="center"/>
      <protection locked="0"/>
    </xf>
    <xf numFmtId="0" fontId="18" fillId="33" borderId="10" xfId="40" applyFont="1" applyFill="1" applyBorder="1" applyAlignment="1">
      <alignment horizontal="center" shrinkToFit="1"/>
    </xf>
    <xf numFmtId="0" fontId="20" fillId="35" borderId="14" xfId="40" applyFont="1" applyFill="1" applyBorder="1" applyAlignment="1">
      <alignment horizontal="center" vertical="center" wrapText="1"/>
    </xf>
    <xf numFmtId="0" fontId="18" fillId="37" borderId="10" xfId="40" applyFont="1" applyFill="1" applyBorder="1" applyAlignment="1" applyProtection="1">
      <alignment horizontal="center" shrinkToFit="1"/>
      <protection locked="0"/>
    </xf>
    <xf numFmtId="0" fontId="23" fillId="0" borderId="0" xfId="0" applyFont="1"/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8" fillId="0" borderId="10" xfId="40" applyFont="1" applyBorder="1" applyAlignment="1" applyProtection="1">
      <alignment horizontal="center" shrinkToFit="1"/>
      <protection locked="0"/>
    </xf>
    <xf numFmtId="0" fontId="18" fillId="36" borderId="10" xfId="40" applyFont="1" applyFill="1" applyBorder="1" applyAlignment="1" applyProtection="1">
      <alignment horizontal="center" shrinkToFit="1"/>
      <protection locked="0"/>
    </xf>
    <xf numFmtId="0" fontId="18" fillId="0" borderId="10" xfId="40" applyFont="1" applyBorder="1" applyAlignment="1">
      <alignment horizontal="center" shrinkToFit="1"/>
    </xf>
  </cellXfs>
  <cellStyles count="995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1" xfId="273"/>
    <cellStyle name="Normal 11 2" xfId="755"/>
    <cellStyle name="Normal 12" xfId="527"/>
    <cellStyle name="Normal 13" xfId="514"/>
    <cellStyle name="Normal 14" xfId="40"/>
    <cellStyle name="Normal 2" xfId="45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6" xfId="104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"/>
  <sheetViews>
    <sheetView tabSelected="1" workbookViewId="0">
      <selection activeCell="C10" sqref="C10"/>
    </sheetView>
  </sheetViews>
  <sheetFormatPr defaultRowHeight="13.2" x14ac:dyDescent="0.25"/>
  <cols>
    <col min="1" max="1" width="11.109375" style="1" customWidth="1"/>
    <col min="2" max="2" width="8.88671875" style="1"/>
    <col min="3" max="3" width="24.33203125" style="1" bestFit="1" customWidth="1"/>
    <col min="4" max="4" width="8.88671875" style="1"/>
    <col min="5" max="5" width="15" style="1" bestFit="1" customWidth="1"/>
    <col min="6" max="16384" width="8.88671875" style="1"/>
  </cols>
  <sheetData>
    <row r="1" spans="1:30" x14ac:dyDescent="0.25">
      <c r="A1" s="8" t="s">
        <v>34</v>
      </c>
    </row>
    <row r="2" spans="1:30" ht="13.8" thickBot="1" x14ac:dyDescent="0.3"/>
    <row r="3" spans="1:30" ht="40.200000000000003" thickBot="1" x14ac:dyDescent="0.3">
      <c r="A3" s="10" t="s">
        <v>35</v>
      </c>
      <c r="B3" s="9" t="s">
        <v>0</v>
      </c>
      <c r="C3" s="10" t="s">
        <v>1</v>
      </c>
      <c r="D3" s="11" t="s">
        <v>2</v>
      </c>
      <c r="E3" s="12" t="s">
        <v>3</v>
      </c>
      <c r="F3" s="12" t="s">
        <v>4</v>
      </c>
      <c r="G3" s="12" t="s">
        <v>5</v>
      </c>
      <c r="H3" s="6" t="s">
        <v>6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12" t="s">
        <v>12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17</v>
      </c>
      <c r="T3" s="12" t="s">
        <v>18</v>
      </c>
      <c r="U3" s="12" t="s">
        <v>19</v>
      </c>
      <c r="V3" s="12" t="s">
        <v>20</v>
      </c>
      <c r="W3" s="12" t="s">
        <v>21</v>
      </c>
      <c r="X3" s="12" t="s">
        <v>22</v>
      </c>
      <c r="Y3" s="13" t="s">
        <v>32</v>
      </c>
      <c r="Z3" s="12" t="s">
        <v>23</v>
      </c>
      <c r="AA3" s="12" t="s">
        <v>24</v>
      </c>
      <c r="AB3" s="12" t="s">
        <v>25</v>
      </c>
      <c r="AC3" s="12" t="s">
        <v>26</v>
      </c>
      <c r="AD3" s="12" t="s">
        <v>27</v>
      </c>
    </row>
    <row r="4" spans="1:30" x14ac:dyDescent="0.25">
      <c r="A4" s="1" t="s">
        <v>36</v>
      </c>
      <c r="B4" s="4" t="s">
        <v>29</v>
      </c>
      <c r="C4" s="14" t="s">
        <v>30</v>
      </c>
      <c r="D4" s="4">
        <v>38</v>
      </c>
      <c r="E4" s="4" t="s">
        <v>28</v>
      </c>
      <c r="F4" s="4">
        <v>83.5</v>
      </c>
      <c r="G4" s="2">
        <v>90</v>
      </c>
      <c r="H4" s="2">
        <v>0.78075000000000006</v>
      </c>
      <c r="I4" s="14">
        <v>0</v>
      </c>
      <c r="J4" s="14"/>
      <c r="K4" s="14"/>
      <c r="L4" s="14"/>
      <c r="M4" s="16">
        <v>0</v>
      </c>
      <c r="N4" s="15">
        <v>95</v>
      </c>
      <c r="O4" s="15">
        <v>100</v>
      </c>
      <c r="P4" s="7">
        <v>103</v>
      </c>
      <c r="Q4" s="14"/>
      <c r="R4" s="16">
        <v>103</v>
      </c>
      <c r="S4" s="5">
        <v>0</v>
      </c>
      <c r="T4" s="14">
        <v>0</v>
      </c>
      <c r="U4" s="14"/>
      <c r="V4" s="14"/>
      <c r="W4" s="14"/>
      <c r="X4" s="16">
        <v>0</v>
      </c>
      <c r="Y4" s="5">
        <f>103</f>
        <v>103</v>
      </c>
      <c r="Z4" s="3">
        <f>Y4*H4</f>
        <v>80.41725000000001</v>
      </c>
      <c r="AA4" s="3">
        <v>0</v>
      </c>
      <c r="AB4" s="16">
        <v>1</v>
      </c>
      <c r="AC4" s="16" t="s">
        <v>33</v>
      </c>
      <c r="AD4" s="2" t="s">
        <v>31</v>
      </c>
    </row>
  </sheetData>
  <conditionalFormatting sqref="E1:E1048576">
    <cfRule type="containsText" dxfId="0" priority="1" operator="containsText" text="aapf">
      <formula>NOT(ISERROR(SEARCH("aapf",E1)))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A919E4-B237-4583-943A-52BFA8C02602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c44bc2ec-5194-4425-85b5-f0356bfb8d0a"/>
    <ds:schemaRef ds:uri="http://purl.org/dc/terms/"/>
    <ds:schemaRef ds:uri="http://schemas.openxmlformats.org/package/2006/metadata/core-properties"/>
    <ds:schemaRef ds:uri="http://purl.org/dc/dcmitype/"/>
    <ds:schemaRef ds:uri="be3acd59-eae9-4d0f-b0ad-5747d92df6a8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AWPC NATIONALS 19.05.2023BL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2023-06-04T08:55:10Z</dcterms:created>
  <dcterms:modified xsi:type="dcterms:W3CDTF">2023-06-07T07:48:18Z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