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AWPC NATIONALS 19.05.2023 PP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3" l="1"/>
  <c r="Z4" i="3"/>
</calcChain>
</file>

<file path=xl/sharedStrings.xml><?xml version="1.0" encoding="utf-8"?>
<sst xmlns="http://schemas.openxmlformats.org/spreadsheetml/2006/main" count="38" uniqueCount="38">
  <si>
    <t>Flt A</t>
  </si>
  <si>
    <t>Name</t>
  </si>
  <si>
    <t>Age</t>
  </si>
  <si>
    <t>Div</t>
  </si>
  <si>
    <t>BWt (Kg)</t>
  </si>
  <si>
    <t>WtCls (Kg)</t>
  </si>
  <si>
    <t>Glossbrenner</t>
  </si>
  <si>
    <t>RH Sq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</si>
  <si>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</si>
  <si>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</si>
  <si>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</si>
  <si>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</si>
  <si>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</si>
  <si>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</si>
  <si>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</si>
  <si>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</si>
  <si>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</si>
  <si>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</si>
  <si>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</si>
  <si>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</si>
  <si>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</si>
  <si>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</si>
  <si>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</si>
  <si>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</si>
  <si>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</si>
  <si>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</si>
  <si>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</si>
  <si>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</si>
  <si>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</si>
  <si>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Tm Pts</t>
  </si>
  <si>
    <t>B</t>
  </si>
  <si>
    <t>F_OCR_AAPF</t>
  </si>
  <si>
    <t>Clarisa Annandale</t>
  </si>
  <si>
    <t>PP</t>
  </si>
  <si>
    <t>1-F_OCR_AAPF</t>
  </si>
  <si>
    <t>AWPC SOUTH AFRICA NATIONAL POWERLIFTING CHAMPIONSHIP - 19 MAY 2023 - FEMALE RAW PUSH &amp; PULL - ARNOLD CLASSIC RUIMSIG, JOHANNESBURG, SOUTH AFRICA</t>
  </si>
  <si>
    <t>Date Competed</t>
  </si>
  <si>
    <t>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</si>
</sst>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9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  <xf numFmtId="0" fontId="24" fillId="33" borderId="12" xfId="40" applyFont="1" applyFill="1" applyBorder="1" applyAlignment="1">
      <alignment horizontal="center" vertical="center" wrapText="1"/>
    </xf>
  </cellXfs>
  <cellStyles count="995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1" xfId="273"/>
    <cellStyle name="Normal 11 2" xfId="755"/>
    <cellStyle name="Normal 12" xfId="527"/>
    <cellStyle name="Normal 13" xfId="514"/>
    <cellStyle name="Normal 14" xfId="40"/>
    <cellStyle name="Normal 2" xfId="45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6" xfId="104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tabSelected="1" zoomScale="80" zoomScaleNormal="80" workbookViewId="0">
      <selection activeCell="S20" sqref="S20"/>
    </sheetView>
  </sheetViews>
  <sheetFormatPr defaultRowHeight="13.2" x14ac:dyDescent="0.25"/>
  <cols>
    <col min="1" max="1" width="10.1093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31" x14ac:dyDescent="0.25">
      <c r="B1" s="8" t="s">
        <v>35</v>
      </c>
    </row>
    <row r="2" spans="1:31" ht="13.8" thickBot="1" x14ac:dyDescent="0.3"/>
    <row r="3" spans="1:31" ht="27" thickBot="1" x14ac:dyDescent="0.3">
      <c r="A3" s="17" t="s">
        <v>36</v>
      </c>
      <c r="B3" s="9" t="s">
        <v>0</v>
      </c>
      <c r="C3" s="10" t="s">
        <v>1</v>
      </c>
      <c r="D3" s="11" t="s">
        <v>2</v>
      </c>
      <c r="E3" s="12" t="s">
        <v>3</v>
      </c>
      <c r="F3" s="12" t="s">
        <v>4</v>
      </c>
      <c r="G3" s="12" t="s">
        <v>5</v>
      </c>
      <c r="H3" s="6" t="s">
        <v>6</v>
      </c>
      <c r="I3" s="11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  <c r="X3" s="12" t="s">
        <v>22</v>
      </c>
      <c r="Y3" s="12" t="s">
        <v>23</v>
      </c>
      <c r="Z3" s="13" t="s">
        <v>24</v>
      </c>
      <c r="AA3" s="12" t="s">
        <v>25</v>
      </c>
      <c r="AB3" s="12" t="s">
        <v>26</v>
      </c>
      <c r="AC3" s="12" t="s">
        <v>27</v>
      </c>
      <c r="AD3" s="12" t="s">
        <v>28</v>
      </c>
      <c r="AE3" s="12" t="s">
        <v>29</v>
      </c>
    </row>
    <row r="4" spans="1:31" x14ac:dyDescent="0.25">
      <c r="A4" s="1" t="s">
        <v>37</v>
      </c>
      <c r="B4" s="4" t="s">
        <v>30</v>
      </c>
      <c r="C4" s="14" t="s">
        <v>32</v>
      </c>
      <c r="D4" s="4">
        <v>25</v>
      </c>
      <c r="E4" s="4" t="s">
        <v>31</v>
      </c>
      <c r="F4" s="4">
        <v>71.8</v>
      </c>
      <c r="G4" s="2">
        <v>75</v>
      </c>
      <c r="H4" s="2">
        <v>0.86119999999999997</v>
      </c>
      <c r="I4" s="4"/>
      <c r="J4" s="14">
        <v>0</v>
      </c>
      <c r="K4" s="14"/>
      <c r="L4" s="14"/>
      <c r="M4" s="14"/>
      <c r="N4" s="16">
        <v>0</v>
      </c>
      <c r="O4" s="15">
        <v>82.5</v>
      </c>
      <c r="P4" s="7">
        <v>-87.5</v>
      </c>
      <c r="Q4" s="15">
        <v>87.5</v>
      </c>
      <c r="R4" s="14"/>
      <c r="S4" s="16">
        <v>87.5</v>
      </c>
      <c r="T4" s="5">
        <v>0</v>
      </c>
      <c r="U4" s="15">
        <v>140</v>
      </c>
      <c r="V4" s="15">
        <v>150</v>
      </c>
      <c r="W4" s="15">
        <v>160</v>
      </c>
      <c r="X4" s="14"/>
      <c r="Y4" s="16">
        <v>160</v>
      </c>
      <c r="Z4" s="5">
        <f>Y4+S4</f>
        <v>247.5</v>
      </c>
      <c r="AA4" s="3">
        <f>Z4*H4</f>
        <v>213.14699999999999</v>
      </c>
      <c r="AB4" s="3">
        <v>0</v>
      </c>
      <c r="AC4" s="16">
        <v>1</v>
      </c>
      <c r="AD4" s="16" t="s">
        <v>34</v>
      </c>
      <c r="AE4" s="2" t="s">
        <v>33</v>
      </c>
    </row>
  </sheetData>
  <conditionalFormatting sqref="E1:E1048576">
    <cfRule type="containsText" dxfId="0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919E4-B237-4583-943A-52BFA8C0260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be3acd59-eae9-4d0f-b0ad-5747d92df6a8"/>
    <ds:schemaRef ds:uri="http://www.w3.org/XML/1998/namespace"/>
    <ds:schemaRef ds:uri="c44bc2ec-5194-4425-85b5-f0356bfb8d0a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AWPC NATIONALS 19.05.2023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